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5600" windowHeight="9435" activeTab="0"/>
  </bookViews>
  <sheets>
    <sheet name="ΟΙΚΟΝΟΜΙΚΗ ΠΡΟΣΦΟΡΑ ΤΜΗΜΑΤΟΣ 2" sheetId="1" r:id="rId1"/>
  </sheets>
  <definedNames>
    <definedName name="_xlnm.Print_Area" localSheetId="0">'ΟΙΚΟΝΟΜΙΚΗ ΠΡΟΣΦΟΡΑ ΤΜΗΜΑΤΟΣ 2'!$A$1:$I$14</definedName>
    <definedName name="_xlnm.Print_Titles" localSheetId="0">'ΟΙΚΟΝΟΜΙΚΗ ΠΡΟΣΦΟΡΑ ΤΜΗΜΑΤΟΣ 2'!$1:$1</definedName>
  </definedNames>
  <calcPr fullCalcOnLoad="1"/>
</workbook>
</file>

<file path=xl/sharedStrings.xml><?xml version="1.0" encoding="utf-8"?>
<sst xmlns="http://schemas.openxmlformats.org/spreadsheetml/2006/main" count="26" uniqueCount="24">
  <si>
    <t>A/A</t>
  </si>
  <si>
    <t>ΠΕΡΙΓΡΑΦΗ</t>
  </si>
  <si>
    <t>AT</t>
  </si>
  <si>
    <t>ΜΟΝΑΔΑ</t>
  </si>
  <si>
    <t>ΚΩΔΙΚΟΣ</t>
  </si>
  <si>
    <t>ΑΡΘΡΑ ΑΝΑΘΕΩΡΗΣΕΩΝ</t>
  </si>
  <si>
    <t>ΠΟΣΟΤΗΤΑ</t>
  </si>
  <si>
    <t>ΚΟΣΤΟΣ</t>
  </si>
  <si>
    <t>ΟΙΚΟΔΟΜΙΚΕΣ ΕΡΓΑΣΙΕΣ</t>
  </si>
  <si>
    <t>ΑΝΤΙΚΑΤΑΣΤΑΣΗ ΘΕΡΜΟΜΟΝΩΣΗΣ ΣΤΕΓΗΣ</t>
  </si>
  <si>
    <t xml:space="preserve">Αποξήλωση μεταλλικών φύλλων επιστέγασης   </t>
  </si>
  <si>
    <t>m²</t>
  </si>
  <si>
    <t>ΟΙΚ - Α 22.52</t>
  </si>
  <si>
    <t>ΟΙΚ 2275 (100%)</t>
  </si>
  <si>
    <t>ΟΙΚ - 72.65</t>
  </si>
  <si>
    <t>ΟΙΚ 6401</t>
  </si>
  <si>
    <t>Γ.Ε &amp; Ο.Ε (18%)</t>
  </si>
  <si>
    <t>Απρόβλεπτα (15%)</t>
  </si>
  <si>
    <t xml:space="preserve">Επιστέγαση με πετάσματα τύπου sandwich από γαλβανισμένη λαμαρίνα με πλήρωση πολυισοκυανουρίας    </t>
  </si>
  <si>
    <r>
      <t>ΠΡΟΣΦΕΡΟΜΕΝΗ ΤΙΜΗ ΜΟΝΑΔΑΣ ΧΩΡΙΣ Φ.Π.Α. (</t>
    </r>
    <r>
      <rPr>
        <b/>
        <sz val="10"/>
        <color indexed="8"/>
        <rFont val="Arial"/>
        <family val="0"/>
      </rPr>
      <t>€</t>
    </r>
    <r>
      <rPr>
        <b/>
        <sz val="10"/>
        <color indexed="8"/>
        <rFont val="Times New Roman"/>
        <family val="1"/>
      </rPr>
      <t>)</t>
    </r>
  </si>
  <si>
    <t>Άθροισμα</t>
  </si>
  <si>
    <t>Άθροισμα :</t>
  </si>
  <si>
    <t>Μερικό Σύνολο :</t>
  </si>
  <si>
    <t>Απολογιστικά: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</si>
</sst>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8"/>
      <name val="Calibri"/>
      <family val="2"/>
    </font>
    <font>
      <b/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4" fillId="31" borderId="0" applyNumberFormat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30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" fontId="2" fillId="0" borderId="1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right" vertical="center"/>
    </xf>
    <xf numFmtId="4" fontId="4" fillId="0" borderId="12" xfId="0" applyNumberFormat="1" applyFont="1" applyBorder="1" applyAlignment="1">
      <alignment horizontal="right" vertical="center"/>
    </xf>
    <xf numFmtId="4" fontId="4" fillId="0" borderId="16" xfId="0" applyNumberFormat="1" applyFont="1" applyBorder="1" applyAlignment="1">
      <alignment horizontal="right" vertical="center"/>
    </xf>
    <xf numFmtId="0" fontId="2" fillId="0" borderId="10" xfId="0" applyFont="1" applyBorder="1" applyAlignment="1" applyProtection="1">
      <alignment horizontal="right" vertical="center"/>
      <protection locked="0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right" vertical="center"/>
    </xf>
    <xf numFmtId="0" fontId="2" fillId="0" borderId="14" xfId="0" applyFont="1" applyBorder="1" applyAlignment="1" applyProtection="1">
      <alignment horizontal="right" vertical="center"/>
      <protection locked="0"/>
    </xf>
    <xf numFmtId="4" fontId="2" fillId="0" borderId="16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4" fillId="0" borderId="12" xfId="0" applyFont="1" applyBorder="1" applyAlignment="1">
      <alignment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4"/>
  <sheetViews>
    <sheetView tabSelected="1" view="pageBreakPreview" zoomScaleSheetLayoutView="100" zoomScalePageLayoutView="0" workbookViewId="0" topLeftCell="A1">
      <selection activeCell="C7" sqref="C7"/>
    </sheetView>
  </sheetViews>
  <sheetFormatPr defaultColWidth="9.140625" defaultRowHeight="15"/>
  <cols>
    <col min="1" max="1" width="4.7109375" style="0" bestFit="1" customWidth="1"/>
    <col min="2" max="2" width="25.7109375" style="0" customWidth="1"/>
    <col min="4" max="4" width="10.8515625" style="0" bestFit="1" customWidth="1"/>
    <col min="5" max="5" width="12.140625" style="0" customWidth="1"/>
    <col min="6" max="6" width="16.28125" style="0" bestFit="1" customWidth="1"/>
    <col min="7" max="7" width="11.28125" style="0" bestFit="1" customWidth="1"/>
    <col min="8" max="8" width="10.28125" style="0" bestFit="1" customWidth="1"/>
    <col min="9" max="9" width="11.28125" style="0" bestFit="1" customWidth="1"/>
  </cols>
  <sheetData>
    <row r="2" spans="1:10" ht="15.75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76.5">
      <c r="A3" s="17" t="s">
        <v>0</v>
      </c>
      <c r="B3" s="18" t="s">
        <v>1</v>
      </c>
      <c r="C3" s="19" t="s">
        <v>2</v>
      </c>
      <c r="D3" s="19" t="s">
        <v>3</v>
      </c>
      <c r="E3" s="18" t="s">
        <v>4</v>
      </c>
      <c r="F3" s="18" t="s">
        <v>5</v>
      </c>
      <c r="G3" s="19" t="s">
        <v>6</v>
      </c>
      <c r="H3" s="18" t="s">
        <v>19</v>
      </c>
      <c r="I3" s="20" t="s">
        <v>7</v>
      </c>
      <c r="J3" s="1"/>
    </row>
    <row r="4" spans="1:10" ht="15">
      <c r="A4" s="8"/>
      <c r="B4" s="28" t="s">
        <v>8</v>
      </c>
      <c r="C4" s="28"/>
      <c r="D4" s="28"/>
      <c r="E4" s="28"/>
      <c r="F4" s="28"/>
      <c r="G4" s="28"/>
      <c r="H4" s="28"/>
      <c r="I4" s="29"/>
      <c r="J4" s="1"/>
    </row>
    <row r="5" spans="1:10" ht="15">
      <c r="A5" s="8"/>
      <c r="B5" s="28" t="s">
        <v>9</v>
      </c>
      <c r="C5" s="28"/>
      <c r="D5" s="28"/>
      <c r="E5" s="28"/>
      <c r="F5" s="28"/>
      <c r="G5" s="28"/>
      <c r="H5" s="28"/>
      <c r="I5" s="29"/>
      <c r="J5" s="1"/>
    </row>
    <row r="6" spans="1:10" ht="25.5">
      <c r="A6" s="8">
        <v>1</v>
      </c>
      <c r="B6" s="6" t="s">
        <v>10</v>
      </c>
      <c r="C6" s="5">
        <v>1</v>
      </c>
      <c r="D6" s="5" t="s">
        <v>11</v>
      </c>
      <c r="E6" s="6" t="s">
        <v>12</v>
      </c>
      <c r="F6" s="6" t="s">
        <v>13</v>
      </c>
      <c r="G6" s="7">
        <v>1849.01</v>
      </c>
      <c r="H6" s="16"/>
      <c r="I6" s="9">
        <f>H6*G6</f>
        <v>0</v>
      </c>
      <c r="J6" s="1"/>
    </row>
    <row r="7" spans="1:10" ht="51.75" thickBot="1">
      <c r="A7" s="10">
        <v>2</v>
      </c>
      <c r="B7" s="11" t="s">
        <v>18</v>
      </c>
      <c r="C7" s="12">
        <v>2</v>
      </c>
      <c r="D7" s="12" t="s">
        <v>11</v>
      </c>
      <c r="E7" s="11" t="s">
        <v>14</v>
      </c>
      <c r="F7" s="11" t="s">
        <v>15</v>
      </c>
      <c r="G7" s="21">
        <v>1849.01</v>
      </c>
      <c r="H7" s="22"/>
      <c r="I7" s="23">
        <f>H7*G7</f>
        <v>0</v>
      </c>
      <c r="J7" s="1"/>
    </row>
    <row r="8" spans="1:10" ht="15">
      <c r="A8" s="3"/>
      <c r="B8" s="4"/>
      <c r="C8" s="3"/>
      <c r="D8" s="3"/>
      <c r="E8" s="24" t="s">
        <v>21</v>
      </c>
      <c r="F8" s="25"/>
      <c r="G8" s="25"/>
      <c r="H8" s="25"/>
      <c r="I8" s="13">
        <f>SUM(I6:I7)</f>
        <v>0</v>
      </c>
      <c r="J8" s="1"/>
    </row>
    <row r="9" spans="1:10" ht="15">
      <c r="A9" s="3"/>
      <c r="B9" s="4"/>
      <c r="C9" s="3"/>
      <c r="D9" s="3"/>
      <c r="E9" s="24" t="s">
        <v>16</v>
      </c>
      <c r="F9" s="25"/>
      <c r="G9" s="25"/>
      <c r="H9" s="25"/>
      <c r="I9" s="14">
        <f>I8*0.18</f>
        <v>0</v>
      </c>
      <c r="J9" s="1"/>
    </row>
    <row r="10" spans="1:10" ht="15">
      <c r="A10" s="3"/>
      <c r="B10" s="4"/>
      <c r="C10" s="3"/>
      <c r="D10" s="3"/>
      <c r="E10" s="24" t="s">
        <v>20</v>
      </c>
      <c r="F10" s="25"/>
      <c r="G10" s="25"/>
      <c r="H10" s="25"/>
      <c r="I10" s="14">
        <f>I8+I9</f>
        <v>0</v>
      </c>
      <c r="J10" s="1"/>
    </row>
    <row r="11" spans="1:10" ht="15">
      <c r="A11" s="3"/>
      <c r="B11" s="4"/>
      <c r="C11" s="3"/>
      <c r="D11" s="3"/>
      <c r="E11" s="24" t="s">
        <v>17</v>
      </c>
      <c r="F11" s="25"/>
      <c r="G11" s="25"/>
      <c r="H11" s="25"/>
      <c r="I11" s="14">
        <f>I10*0.15</f>
        <v>0</v>
      </c>
      <c r="J11" s="1"/>
    </row>
    <row r="12" spans="1:10" ht="15">
      <c r="A12" s="3"/>
      <c r="B12" s="4"/>
      <c r="C12" s="3"/>
      <c r="D12" s="3"/>
      <c r="E12" s="24" t="s">
        <v>21</v>
      </c>
      <c r="F12" s="25"/>
      <c r="G12" s="25"/>
      <c r="H12" s="25"/>
      <c r="I12" s="14">
        <f>I10+I11</f>
        <v>0</v>
      </c>
      <c r="J12" s="1"/>
    </row>
    <row r="13" spans="1:10" ht="15">
      <c r="A13" s="3"/>
      <c r="B13" s="4"/>
      <c r="C13" s="3"/>
      <c r="D13" s="3"/>
      <c r="E13" s="24" t="s">
        <v>23</v>
      </c>
      <c r="F13" s="25"/>
      <c r="G13" s="25"/>
      <c r="H13" s="25"/>
      <c r="I13" s="14">
        <v>263.45</v>
      </c>
      <c r="J13" s="1"/>
    </row>
    <row r="14" spans="1:10" ht="15.75" thickBot="1">
      <c r="A14" s="3"/>
      <c r="B14" s="4"/>
      <c r="C14" s="3"/>
      <c r="D14" s="3"/>
      <c r="E14" s="26" t="s">
        <v>22</v>
      </c>
      <c r="F14" s="27"/>
      <c r="G14" s="27"/>
      <c r="H14" s="27"/>
      <c r="I14" s="15">
        <f>I12+I13</f>
        <v>263.45</v>
      </c>
      <c r="J14" s="1"/>
    </row>
  </sheetData>
  <sheetProtection sheet="1" formatCells="0" formatColumns="0" formatRows="0" insertColumns="0" insertRows="0" insertHyperlinks="0" deleteColumns="0" deleteRows="0" sort="0" autoFilter="0" pivotTables="0"/>
  <protectedRanges>
    <protectedRange sqref="H6:H7" name="Περιοχή1"/>
  </protectedRanges>
  <mergeCells count="9">
    <mergeCell ref="E12:H12"/>
    <mergeCell ref="E13:H13"/>
    <mergeCell ref="E14:H14"/>
    <mergeCell ref="E10:H10"/>
    <mergeCell ref="B4:I4"/>
    <mergeCell ref="B5:I5"/>
    <mergeCell ref="E8:H8"/>
    <mergeCell ref="E9:H9"/>
    <mergeCell ref="E11:H1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&amp;CΑΝΑΛΥΣΗ ΟΙΚΟΝΟΜΙΚΗΣ ΠΡΟΣΦΟΡΑΣ ΤΜΗΜΑΤΟΣ 2 ΤΗΣ ΔΙΑΚΗΡΥΞΗΣ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Μπάμπης</dc:creator>
  <cp:keywords/>
  <dc:description/>
  <cp:lastModifiedBy>vasilis saitis</cp:lastModifiedBy>
  <cp:lastPrinted>2019-11-07T13:01:52Z</cp:lastPrinted>
  <dcterms:created xsi:type="dcterms:W3CDTF">2019-11-07T12:16:37Z</dcterms:created>
  <dcterms:modified xsi:type="dcterms:W3CDTF">2020-09-11T05:40:03Z</dcterms:modified>
  <cp:category/>
  <cp:version/>
  <cp:contentType/>
  <cp:contentStatus/>
</cp:coreProperties>
</file>