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43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'Φύλλο1'!$A$1:$E$64</definedName>
  </definedNames>
  <calcPr fullCalcOnLoad="1"/>
</workbook>
</file>

<file path=xl/sharedStrings.xml><?xml version="1.0" encoding="utf-8"?>
<sst xmlns="http://schemas.openxmlformats.org/spreadsheetml/2006/main" count="67" uniqueCount="63">
  <si>
    <t>ΕΟΠΕ</t>
  </si>
  <si>
    <t>ΕΓΟ</t>
  </si>
  <si>
    <t>ΕΚΟΦΝΣ</t>
  </si>
  <si>
    <t>ΕΟΚ</t>
  </si>
  <si>
    <t>ΣΕΓΑΣ</t>
  </si>
  <si>
    <t>ΚΟΕ</t>
  </si>
  <si>
    <t>ΟΧΕ</t>
  </si>
  <si>
    <t>ΑΡΣΗ ΒΑΡΩΝ</t>
  </si>
  <si>
    <t>ΚΑΝΟΕ ΚΑΓΙΑΚ</t>
  </si>
  <si>
    <t>ΠΑΛΗ</t>
  </si>
  <si>
    <t>ΕΦΟΕΠΑ</t>
  </si>
  <si>
    <t>ΕΛΟΤ</t>
  </si>
  <si>
    <t>ΕΦΟΑ</t>
  </si>
  <si>
    <t>ΤΖΟΥΝΤΟ</t>
  </si>
  <si>
    <t>ΕΙΟ</t>
  </si>
  <si>
    <t>ΟΜΟΣΠΟΝΔΙΕΣ</t>
  </si>
  <si>
    <t>ΣΥΝΟΛΟ</t>
  </si>
  <si>
    <t>ΕΟ ΠΟΔΗΛΑΣΙΑΣ</t>
  </si>
  <si>
    <t>ΙΠΠΑΣΙΑ</t>
  </si>
  <si>
    <t>ΞΙΦΑΣΚΙΑ</t>
  </si>
  <si>
    <t>ΠΥΓΜΑΧΙΑ</t>
  </si>
  <si>
    <t>ΣΚΑΚΙ</t>
  </si>
  <si>
    <t>ΣΚΟΕ</t>
  </si>
  <si>
    <t>ΤΟΞΟΒΟΛΙΑ</t>
  </si>
  <si>
    <t>ΧΙΟΝΟΔΡΟΜΙΑ</t>
  </si>
  <si>
    <t>ΕΠΟ (για ΕΠΣ)</t>
  </si>
  <si>
    <t>ΚΑΡΑΤΕ</t>
  </si>
  <si>
    <t>ΚΡΙΚΕΤ</t>
  </si>
  <si>
    <t>ΕΟΦΣΑ</t>
  </si>
  <si>
    <t>ΟΡΕΙΒΑΣΙΑ - ΑΝΑΡΡΙΧΗΣΗ</t>
  </si>
  <si>
    <t>ΠΑΓΚΡΑΤΙΟ</t>
  </si>
  <si>
    <t>ΑΕΡΑΘΛΗΤΙΚΗ</t>
  </si>
  <si>
    <t>ΖΙΟΥ ΖΙΤΖΟΥ</t>
  </si>
  <si>
    <t>ΚΕΡΛΙΝΓΚ</t>
  </si>
  <si>
    <t>ΚΙΚ-ΜΠΟΞΙΝΓΚ</t>
  </si>
  <si>
    <t>ΓΟΥΣΟΥ-ΚΟΥΝΓΚ ΦΟΥ</t>
  </si>
  <si>
    <t>ΜΑΧ. ΤΕΧΝΕΣ, ΣΑΜΠΟ, ΚΟΥΡΕΣ</t>
  </si>
  <si>
    <t>ΜΠΕΙΖΜΠΟΛ</t>
  </si>
  <si>
    <t>ΜΠΟΟΥΛΙΝΓΚ</t>
  </si>
  <si>
    <t>ΜΠΡΙΤΖ</t>
  </si>
  <si>
    <t>ΡΑΓΚΠΥ</t>
  </si>
  <si>
    <t>ΣΟΦΤΜΠΟΛ</t>
  </si>
  <si>
    <t>ΣΩΜΑΤΙΚΗ ΔΙΑΠΛΑΣΗ</t>
  </si>
  <si>
    <t>ΑΟΤΕ</t>
  </si>
  <si>
    <t>ΓΚΟΛΦ</t>
  </si>
  <si>
    <t>ΘΑΛΑΣΣΙΟ ΣΚΙ</t>
  </si>
  <si>
    <t>ΠΑΓΟΔΡΟΜΙΑ</t>
  </si>
  <si>
    <t>ΤΡΙΑΘΛΟ</t>
  </si>
  <si>
    <t>ΧΟΚΕΙ ΕΠΙ ΧΟΡΤΟΥ</t>
  </si>
  <si>
    <t>ΜΟΝΤΕΡΝΟ ΠΕΝΤΑΘΛΟ</t>
  </si>
  <si>
    <t>ΓΕΝΙΚΟ ΣΥΝΟΛΟ (Α,Β,Γ,Δ,Ε)</t>
  </si>
  <si>
    <t xml:space="preserve">                                                                                                                                                                                        Α ΚΑΤΗΓΟΡΙΑ "ΕΘΝΙΚΗΣ ΑΘΛΗΤΙΚΗΣ ΠΡΟΤΕΡΑΙΟΤΗΤΑΣ"</t>
  </si>
  <si>
    <r>
      <t xml:space="preserve">                                              </t>
    </r>
    <r>
      <rPr>
        <b/>
        <i/>
        <sz val="12"/>
        <color indexed="8"/>
        <rFont val="Times New Roman"/>
        <family val="1"/>
      </rPr>
      <t xml:space="preserve">                                 Β ΚΑΤΗΓΟΡΙΑ  "ΕΘΝΙΚΟΥ ΑΘΛΗΤΙΚΟΥ ΕΝΔΙΑΦΕΡΟΝΤΟΣ"</t>
    </r>
  </si>
  <si>
    <t xml:space="preserve">                                                                                                    Γ ΚΑΤΗΓΟΡΙΑ  "ΚΡΑΤΙΚΩΣ ΕΝΙΣΧΥΟΜΕΝΑ</t>
  </si>
  <si>
    <t>ΠΡΟΥΠΟΛΟΓΙΣΜΟΣ             2013</t>
  </si>
  <si>
    <t>ΑΜΟΤΟΕ</t>
  </si>
  <si>
    <t>ΟΜΑΕ</t>
  </si>
  <si>
    <t xml:space="preserve">                                    Δ ΚΑΤΗΓΟΡΙΑ "ΙΔΙΩΤΙΚΗΣ ΠΡΩΤΟΒΟΥΛΙΑΣ ΜΕ ΣΤΟΧΕΥΜΕΝΗ ΚΡΑΤΙΚΗ ΣΥΝΔΡΟΜΗ"</t>
  </si>
  <si>
    <t xml:space="preserve">                                         Ε ΚΑΤΗΓΟΡΙΑ "ΙΔΙΩΤΙΚΗΣ ΠΡΩΤΟΒΟΥΛΙΑΣ ΜΕ ΑΘΛΗΤΙΚΗ ΑΝΑΓΝΩΡΙΣΗ"</t>
  </si>
  <si>
    <t>ΕΟΥΔΑΑ</t>
  </si>
  <si>
    <t>TAKTIKH -ΑΡΧΙΚΗ ΕΤΟΥΣ    2014</t>
  </si>
  <si>
    <t>ΤΑΚΤΙΚΗ-ΠΡΟΣΘΕΤΗ ΕΤΟΥΣ     2014</t>
  </si>
  <si>
    <t xml:space="preserve">ΣΥΝΟΛΙΚΗ ΕΠΙΧΟΡΗΓΗΣΗ ΕΤΟΥΣ 2014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</si>
</sst>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52"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5" borderId="11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/>
    </xf>
    <xf numFmtId="3" fontId="3" fillId="35" borderId="23" xfId="0" applyNumberFormat="1" applyFon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0" fillId="35" borderId="21" xfId="0" applyNumberForma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75" zoomScaleNormal="75" zoomScalePageLayoutView="0" workbookViewId="0" topLeftCell="A1">
      <selection activeCell="B60" sqref="B60"/>
    </sheetView>
  </sheetViews>
  <sheetFormatPr defaultColWidth="9.140625" defaultRowHeight="15"/>
  <cols>
    <col min="1" max="1" width="47.421875" style="0" customWidth="1"/>
    <col min="2" max="2" width="29.57421875" style="0" customWidth="1"/>
    <col min="3" max="3" width="29.28125" style="0" customWidth="1"/>
    <col min="4" max="4" width="29.421875" style="0" customWidth="1"/>
    <col min="5" max="5" width="31.7109375" style="0" customWidth="1"/>
    <col min="6" max="6" width="18.57421875" style="0" customWidth="1"/>
    <col min="7" max="7" width="25.140625" style="0" customWidth="1"/>
    <col min="8" max="8" width="22.8515625" style="0" customWidth="1"/>
    <col min="9" max="9" width="9.7109375" style="0" customWidth="1"/>
    <col min="10" max="10" width="18.140625" style="0" customWidth="1"/>
  </cols>
  <sheetData>
    <row r="1" spans="1:8" ht="48" customHeight="1" thickBot="1">
      <c r="A1" s="18" t="s">
        <v>15</v>
      </c>
      <c r="B1" s="20" t="s">
        <v>54</v>
      </c>
      <c r="C1" s="36" t="s">
        <v>60</v>
      </c>
      <c r="D1" s="36" t="s">
        <v>61</v>
      </c>
      <c r="E1" s="36" t="s">
        <v>62</v>
      </c>
      <c r="F1" s="19"/>
      <c r="G1" s="20"/>
      <c r="H1" s="21"/>
    </row>
    <row r="2" spans="1:13" ht="20.25" customHeight="1" thickBot="1">
      <c r="A2" s="16" t="s">
        <v>51</v>
      </c>
      <c r="B2" s="17"/>
      <c r="C2" s="17"/>
      <c r="D2" s="17"/>
      <c r="E2" s="17"/>
      <c r="F2" s="22"/>
      <c r="G2" s="22"/>
      <c r="H2" s="23"/>
      <c r="M2" s="7"/>
    </row>
    <row r="3" spans="1:8" ht="30" customHeight="1">
      <c r="A3" s="3" t="s">
        <v>0</v>
      </c>
      <c r="B3" s="41">
        <v>1520000</v>
      </c>
      <c r="C3" s="1">
        <v>790400</v>
      </c>
      <c r="D3" s="1">
        <f>E3-C3</f>
        <v>709600</v>
      </c>
      <c r="E3" s="41">
        <v>1500000</v>
      </c>
      <c r="F3" s="1"/>
      <c r="G3" s="24"/>
      <c r="H3" s="25"/>
    </row>
    <row r="4" spans="1:10" ht="30" customHeight="1">
      <c r="A4" s="3" t="s">
        <v>1</v>
      </c>
      <c r="B4" s="41">
        <v>1120000</v>
      </c>
      <c r="C4" s="41">
        <v>600000</v>
      </c>
      <c r="D4" s="1">
        <f aca="true" t="shared" si="0" ref="D4:D10">E4-C4</f>
        <v>600000</v>
      </c>
      <c r="E4" s="41">
        <v>1200000</v>
      </c>
      <c r="F4" s="1"/>
      <c r="G4" s="24"/>
      <c r="H4" s="25"/>
      <c r="I4" s="8"/>
      <c r="J4" s="2"/>
    </row>
    <row r="5" spans="1:9" ht="30" customHeight="1">
      <c r="A5" s="3" t="s">
        <v>14</v>
      </c>
      <c r="B5" s="41">
        <v>615000</v>
      </c>
      <c r="C5" s="41">
        <v>319800</v>
      </c>
      <c r="D5" s="1">
        <f t="shared" si="0"/>
        <v>290200</v>
      </c>
      <c r="E5" s="41">
        <v>610000</v>
      </c>
      <c r="F5" s="1"/>
      <c r="G5" s="24"/>
      <c r="H5" s="25"/>
      <c r="I5" s="8"/>
    </row>
    <row r="6" spans="1:9" ht="30" customHeight="1">
      <c r="A6" s="3" t="s">
        <v>2</v>
      </c>
      <c r="B6" s="41">
        <v>885000</v>
      </c>
      <c r="C6" s="41">
        <v>460200</v>
      </c>
      <c r="D6" s="1">
        <f t="shared" si="0"/>
        <v>439800</v>
      </c>
      <c r="E6" s="41">
        <v>900000</v>
      </c>
      <c r="F6" s="1"/>
      <c r="G6" s="24"/>
      <c r="H6" s="25"/>
      <c r="I6" s="8"/>
    </row>
    <row r="7" spans="1:9" ht="30" customHeight="1">
      <c r="A7" s="3" t="s">
        <v>3</v>
      </c>
      <c r="B7" s="41">
        <v>2520000</v>
      </c>
      <c r="C7" s="41">
        <v>1310400</v>
      </c>
      <c r="D7" s="1">
        <f t="shared" si="0"/>
        <v>1189600</v>
      </c>
      <c r="E7" s="41">
        <v>2500000</v>
      </c>
      <c r="F7" s="1"/>
      <c r="G7" s="24"/>
      <c r="H7" s="25"/>
      <c r="I7" s="8"/>
    </row>
    <row r="8" spans="1:9" ht="30" customHeight="1">
      <c r="A8" s="3" t="s">
        <v>4</v>
      </c>
      <c r="B8" s="41">
        <v>4400000</v>
      </c>
      <c r="C8" s="41">
        <v>2288000</v>
      </c>
      <c r="D8" s="1">
        <f t="shared" si="0"/>
        <v>1412000</v>
      </c>
      <c r="E8" s="41">
        <v>3700000</v>
      </c>
      <c r="F8" s="1"/>
      <c r="G8" s="24"/>
      <c r="H8" s="25"/>
      <c r="I8" s="8"/>
    </row>
    <row r="9" spans="1:9" ht="30" customHeight="1">
      <c r="A9" s="3" t="s">
        <v>5</v>
      </c>
      <c r="B9" s="41">
        <v>2600000</v>
      </c>
      <c r="C9" s="41">
        <v>1352000</v>
      </c>
      <c r="D9" s="1">
        <f t="shared" si="0"/>
        <v>1248000</v>
      </c>
      <c r="E9" s="41">
        <v>2600000</v>
      </c>
      <c r="F9" s="1"/>
      <c r="G9" s="24"/>
      <c r="H9" s="25"/>
      <c r="I9" s="8"/>
    </row>
    <row r="10" spans="1:8" ht="30" customHeight="1">
      <c r="A10" s="3" t="s">
        <v>6</v>
      </c>
      <c r="B10" s="41">
        <v>900000</v>
      </c>
      <c r="C10" s="41">
        <v>468000</v>
      </c>
      <c r="D10" s="1">
        <f t="shared" si="0"/>
        <v>432000</v>
      </c>
      <c r="E10" s="41">
        <v>900000</v>
      </c>
      <c r="F10" s="1"/>
      <c r="G10" s="24"/>
      <c r="H10" s="25"/>
    </row>
    <row r="11" spans="1:8" ht="30" customHeight="1">
      <c r="A11" s="46" t="s">
        <v>25</v>
      </c>
      <c r="B11" s="47">
        <v>850000</v>
      </c>
      <c r="C11" s="47">
        <v>442000</v>
      </c>
      <c r="D11" s="47"/>
      <c r="E11" s="47">
        <v>442000</v>
      </c>
      <c r="F11" s="1"/>
      <c r="G11" s="24"/>
      <c r="H11" s="25"/>
    </row>
    <row r="12" spans="1:9" ht="30" customHeight="1">
      <c r="A12" s="4" t="s">
        <v>16</v>
      </c>
      <c r="B12" s="42">
        <f>SUM(B3:B11)</f>
        <v>15410000</v>
      </c>
      <c r="C12" s="42">
        <f>SUM(C3:C11)</f>
        <v>8030800</v>
      </c>
      <c r="D12" s="2">
        <f>SUM(D3:D11)</f>
        <v>6321200</v>
      </c>
      <c r="E12" s="42">
        <f>SUM(E3:E11)</f>
        <v>14352000</v>
      </c>
      <c r="F12" s="2"/>
      <c r="G12" s="28"/>
      <c r="H12" s="29"/>
      <c r="I12" s="34"/>
    </row>
    <row r="13" spans="1:9" ht="19.5" customHeight="1">
      <c r="A13" s="13" t="s">
        <v>52</v>
      </c>
      <c r="B13" s="5"/>
      <c r="C13" s="5"/>
      <c r="D13" s="5"/>
      <c r="E13" s="5"/>
      <c r="F13" s="6"/>
      <c r="G13" s="26"/>
      <c r="H13" s="27"/>
      <c r="I13" s="8"/>
    </row>
    <row r="14" spans="1:9" ht="30" customHeight="1">
      <c r="A14" s="3" t="s">
        <v>7</v>
      </c>
      <c r="B14" s="41">
        <v>530000</v>
      </c>
      <c r="C14" s="41">
        <v>270000</v>
      </c>
      <c r="D14" s="1">
        <f aca="true" t="shared" si="1" ref="D14:D21">E14-C14</f>
        <v>230000</v>
      </c>
      <c r="E14" s="41">
        <v>500000</v>
      </c>
      <c r="F14" s="1"/>
      <c r="G14" s="24"/>
      <c r="H14" s="25"/>
      <c r="I14" s="8"/>
    </row>
    <row r="15" spans="1:9" ht="30" customHeight="1">
      <c r="A15" s="3" t="s">
        <v>8</v>
      </c>
      <c r="B15" s="41">
        <v>250000</v>
      </c>
      <c r="C15" s="41">
        <v>130000</v>
      </c>
      <c r="D15" s="1">
        <v>170000</v>
      </c>
      <c r="E15" s="41">
        <v>300000</v>
      </c>
      <c r="F15" s="1"/>
      <c r="G15" s="24"/>
      <c r="H15" s="25"/>
      <c r="I15" s="8"/>
    </row>
    <row r="16" spans="1:9" ht="30" customHeight="1">
      <c r="A16" s="3" t="s">
        <v>9</v>
      </c>
      <c r="B16" s="41">
        <v>915000</v>
      </c>
      <c r="C16" s="41">
        <v>410000</v>
      </c>
      <c r="D16" s="1">
        <f t="shared" si="1"/>
        <v>490000</v>
      </c>
      <c r="E16" s="41">
        <v>900000</v>
      </c>
      <c r="F16" s="1"/>
      <c r="G16" s="24"/>
      <c r="H16" s="25"/>
      <c r="I16" s="8"/>
    </row>
    <row r="17" spans="1:9" ht="30" customHeight="1">
      <c r="A17" s="3" t="s">
        <v>10</v>
      </c>
      <c r="B17" s="41">
        <v>368200</v>
      </c>
      <c r="C17" s="41">
        <v>220000</v>
      </c>
      <c r="D17" s="1">
        <f t="shared" si="1"/>
        <v>130000</v>
      </c>
      <c r="E17" s="41">
        <v>350000</v>
      </c>
      <c r="F17" s="1"/>
      <c r="G17" s="24"/>
      <c r="H17" s="25"/>
      <c r="I17" s="8"/>
    </row>
    <row r="18" spans="1:8" ht="30" customHeight="1">
      <c r="A18" s="3" t="s">
        <v>17</v>
      </c>
      <c r="B18" s="41">
        <v>707000</v>
      </c>
      <c r="C18" s="41">
        <v>360000</v>
      </c>
      <c r="D18" s="1">
        <f t="shared" si="1"/>
        <v>340000</v>
      </c>
      <c r="E18" s="41">
        <v>700000</v>
      </c>
      <c r="F18" s="1"/>
      <c r="G18" s="24"/>
      <c r="H18" s="25"/>
    </row>
    <row r="19" spans="1:8" ht="30" customHeight="1">
      <c r="A19" s="3" t="s">
        <v>11</v>
      </c>
      <c r="B19" s="41">
        <v>260000</v>
      </c>
      <c r="C19" s="41">
        <v>150000</v>
      </c>
      <c r="D19" s="1">
        <f t="shared" si="1"/>
        <v>100000</v>
      </c>
      <c r="E19" s="41">
        <v>250000</v>
      </c>
      <c r="F19" s="1"/>
      <c r="G19" s="24"/>
      <c r="H19" s="25"/>
    </row>
    <row r="20" spans="1:8" ht="30" customHeight="1">
      <c r="A20" s="3" t="s">
        <v>12</v>
      </c>
      <c r="B20" s="41">
        <v>400000</v>
      </c>
      <c r="C20" s="41">
        <v>200000</v>
      </c>
      <c r="D20" s="1">
        <f t="shared" si="1"/>
        <v>200000</v>
      </c>
      <c r="E20" s="41">
        <v>400000</v>
      </c>
      <c r="F20" s="1"/>
      <c r="G20" s="24"/>
      <c r="H20" s="25"/>
    </row>
    <row r="21" spans="1:8" ht="30" customHeight="1">
      <c r="A21" s="3" t="s">
        <v>13</v>
      </c>
      <c r="B21" s="41">
        <v>370000</v>
      </c>
      <c r="C21" s="41">
        <v>220000</v>
      </c>
      <c r="D21" s="1">
        <f t="shared" si="1"/>
        <v>140000</v>
      </c>
      <c r="E21" s="41">
        <v>360000</v>
      </c>
      <c r="F21" s="1"/>
      <c r="G21" s="24"/>
      <c r="H21" s="25"/>
    </row>
    <row r="22" spans="1:8" ht="30" customHeight="1">
      <c r="A22" s="4" t="s">
        <v>16</v>
      </c>
      <c r="B22" s="42">
        <f>SUM(B14:B21)</f>
        <v>3800200</v>
      </c>
      <c r="C22" s="42">
        <f>SUM(C14:C21)</f>
        <v>1960000</v>
      </c>
      <c r="D22" s="2">
        <f>SUM(D14:D21)</f>
        <v>1800000</v>
      </c>
      <c r="E22" s="42">
        <f>SUM(E14:E21)</f>
        <v>3760000</v>
      </c>
      <c r="F22" s="2"/>
      <c r="G22" s="28"/>
      <c r="H22" s="29"/>
    </row>
    <row r="23" spans="1:8" ht="19.5" customHeight="1">
      <c r="A23" s="14" t="s">
        <v>53</v>
      </c>
      <c r="B23" s="9"/>
      <c r="C23" s="5"/>
      <c r="D23" s="5"/>
      <c r="E23" s="5"/>
      <c r="F23" s="6"/>
      <c r="G23" s="26"/>
      <c r="H23" s="27"/>
    </row>
    <row r="24" spans="1:8" ht="30" customHeight="1">
      <c r="A24" s="3" t="s">
        <v>18</v>
      </c>
      <c r="B24" s="41">
        <v>240000</v>
      </c>
      <c r="C24" s="41">
        <v>120000</v>
      </c>
      <c r="D24" s="1">
        <f aca="true" t="shared" si="2" ref="D24:D29">E24-C24</f>
        <v>120000</v>
      </c>
      <c r="E24" s="41">
        <v>240000</v>
      </c>
      <c r="F24" s="1"/>
      <c r="G24" s="24"/>
      <c r="H24" s="25"/>
    </row>
    <row r="25" spans="1:8" ht="30" customHeight="1">
      <c r="A25" s="3" t="s">
        <v>19</v>
      </c>
      <c r="B25" s="41">
        <v>310000</v>
      </c>
      <c r="C25" s="41">
        <v>180000</v>
      </c>
      <c r="D25" s="1">
        <f t="shared" si="2"/>
        <v>120000</v>
      </c>
      <c r="E25" s="41">
        <v>300000</v>
      </c>
      <c r="F25" s="1"/>
      <c r="G25" s="24"/>
      <c r="H25" s="25"/>
    </row>
    <row r="26" spans="1:8" ht="30" customHeight="1">
      <c r="A26" s="3" t="s">
        <v>20</v>
      </c>
      <c r="B26" s="41">
        <v>270000</v>
      </c>
      <c r="C26" s="41">
        <v>135000</v>
      </c>
      <c r="D26" s="1">
        <f t="shared" si="2"/>
        <v>115000</v>
      </c>
      <c r="E26" s="41">
        <v>250000</v>
      </c>
      <c r="F26" s="1"/>
      <c r="G26" s="24"/>
      <c r="H26" s="25"/>
    </row>
    <row r="27" spans="1:8" ht="30" customHeight="1">
      <c r="A27" s="3" t="s">
        <v>21</v>
      </c>
      <c r="B27" s="41">
        <v>126000</v>
      </c>
      <c r="C27" s="41">
        <v>95000</v>
      </c>
      <c r="D27" s="1">
        <f t="shared" si="2"/>
        <v>55000</v>
      </c>
      <c r="E27" s="41">
        <v>150000</v>
      </c>
      <c r="F27" s="1"/>
      <c r="G27" s="24"/>
      <c r="H27" s="25"/>
    </row>
    <row r="28" spans="1:8" ht="30" customHeight="1">
      <c r="A28" s="3" t="s">
        <v>22</v>
      </c>
      <c r="B28" s="41">
        <v>260000</v>
      </c>
      <c r="C28" s="41">
        <v>140000</v>
      </c>
      <c r="D28" s="1">
        <f t="shared" si="2"/>
        <v>110000</v>
      </c>
      <c r="E28" s="41">
        <v>250000</v>
      </c>
      <c r="F28" s="1"/>
      <c r="G28" s="24"/>
      <c r="H28" s="25"/>
    </row>
    <row r="29" spans="1:8" ht="30" customHeight="1">
      <c r="A29" s="3" t="s">
        <v>23</v>
      </c>
      <c r="B29" s="41">
        <v>130000</v>
      </c>
      <c r="C29" s="41">
        <v>75000</v>
      </c>
      <c r="D29" s="1">
        <f t="shared" si="2"/>
        <v>55000</v>
      </c>
      <c r="E29" s="41">
        <v>130000</v>
      </c>
      <c r="F29" s="1"/>
      <c r="G29" s="24"/>
      <c r="H29" s="25"/>
    </row>
    <row r="30" spans="1:8" ht="30" customHeight="1">
      <c r="A30" s="3" t="s">
        <v>24</v>
      </c>
      <c r="B30" s="41">
        <v>90000</v>
      </c>
      <c r="C30" s="41">
        <v>100000</v>
      </c>
      <c r="D30" s="1"/>
      <c r="E30" s="41">
        <v>100000</v>
      </c>
      <c r="F30" s="1"/>
      <c r="G30" s="24"/>
      <c r="H30" s="25"/>
    </row>
    <row r="31" spans="1:8" ht="30" customHeight="1">
      <c r="A31" s="4" t="s">
        <v>16</v>
      </c>
      <c r="B31" s="42">
        <f>SUM(B24:B30)</f>
        <v>1426000</v>
      </c>
      <c r="C31" s="42">
        <f>SUM(C24:C30)</f>
        <v>845000</v>
      </c>
      <c r="D31" s="2">
        <f>SUM(D24:D30)</f>
        <v>575000</v>
      </c>
      <c r="E31" s="42">
        <f>SUM(E24:E30)</f>
        <v>1420000</v>
      </c>
      <c r="F31" s="2"/>
      <c r="G31" s="28"/>
      <c r="H31" s="29"/>
    </row>
    <row r="32" spans="1:8" ht="19.5" customHeight="1">
      <c r="A32" s="15" t="s">
        <v>57</v>
      </c>
      <c r="B32" s="5"/>
      <c r="C32" s="5"/>
      <c r="D32" s="5"/>
      <c r="E32" s="5"/>
      <c r="F32" s="5"/>
      <c r="G32" s="26"/>
      <c r="H32" s="27"/>
    </row>
    <row r="33" spans="1:8" ht="30" customHeight="1">
      <c r="A33" s="3" t="s">
        <v>26</v>
      </c>
      <c r="B33" s="41">
        <v>40000</v>
      </c>
      <c r="C33" s="41"/>
      <c r="D33" s="1"/>
      <c r="E33" s="41"/>
      <c r="F33" s="1"/>
      <c r="G33" s="24"/>
      <c r="H33" s="25"/>
    </row>
    <row r="34" spans="1:8" ht="30" customHeight="1">
      <c r="A34" s="3" t="s">
        <v>27</v>
      </c>
      <c r="B34" s="41">
        <v>70000</v>
      </c>
      <c r="C34" s="41">
        <v>25000</v>
      </c>
      <c r="D34" s="1"/>
      <c r="E34" s="41">
        <v>25000</v>
      </c>
      <c r="F34" s="1"/>
      <c r="G34" s="24"/>
      <c r="H34" s="25"/>
    </row>
    <row r="35" spans="1:8" ht="30" customHeight="1">
      <c r="A35" s="3" t="s">
        <v>28</v>
      </c>
      <c r="B35" s="41">
        <v>90000</v>
      </c>
      <c r="C35" s="41">
        <v>25000</v>
      </c>
      <c r="D35" s="47">
        <v>65000</v>
      </c>
      <c r="E35" s="41">
        <v>90000</v>
      </c>
      <c r="F35" s="1"/>
      <c r="G35" s="24"/>
      <c r="H35" s="25"/>
    </row>
    <row r="36" spans="1:8" ht="30" customHeight="1">
      <c r="A36" s="3" t="s">
        <v>29</v>
      </c>
      <c r="B36" s="41">
        <v>40000</v>
      </c>
      <c r="C36" s="41">
        <v>25000</v>
      </c>
      <c r="D36" s="1"/>
      <c r="E36" s="41">
        <v>25000</v>
      </c>
      <c r="F36" s="1"/>
      <c r="G36" s="24"/>
      <c r="H36" s="25"/>
    </row>
    <row r="37" spans="1:8" ht="30" customHeight="1">
      <c r="A37" s="3" t="s">
        <v>30</v>
      </c>
      <c r="B37" s="41">
        <v>69000</v>
      </c>
      <c r="C37" s="41">
        <v>25000</v>
      </c>
      <c r="D37" s="1">
        <v>15000</v>
      </c>
      <c r="E37" s="41">
        <v>40000</v>
      </c>
      <c r="F37" s="1"/>
      <c r="G37" s="24"/>
      <c r="H37" s="25"/>
    </row>
    <row r="38" spans="1:8" ht="30" customHeight="1">
      <c r="A38" s="4" t="s">
        <v>16</v>
      </c>
      <c r="B38" s="42">
        <f>SUM(B33:B37)</f>
        <v>309000</v>
      </c>
      <c r="C38" s="42">
        <f>SUM(C33:C37)</f>
        <v>100000</v>
      </c>
      <c r="D38" s="2">
        <f>SUM(D33:D37)</f>
        <v>80000</v>
      </c>
      <c r="E38" s="42">
        <f>SUM(E33:E37)</f>
        <v>180000</v>
      </c>
      <c r="F38" s="2"/>
      <c r="G38" s="28"/>
      <c r="H38" s="29"/>
    </row>
    <row r="39" spans="1:8" ht="19.5" customHeight="1">
      <c r="A39" s="15" t="s">
        <v>58</v>
      </c>
      <c r="B39" s="6"/>
      <c r="C39" s="39"/>
      <c r="D39" s="6"/>
      <c r="E39" s="6"/>
      <c r="F39" s="6"/>
      <c r="G39" s="26"/>
      <c r="H39" s="27"/>
    </row>
    <row r="40" spans="1:8" ht="30" customHeight="1">
      <c r="A40" s="12" t="s">
        <v>31</v>
      </c>
      <c r="B40" s="43"/>
      <c r="C40" s="43"/>
      <c r="D40" s="1"/>
      <c r="E40" s="41"/>
      <c r="F40" s="30"/>
      <c r="G40" s="24"/>
      <c r="H40" s="25"/>
    </row>
    <row r="41" spans="1:8" ht="30" customHeight="1">
      <c r="A41" s="3" t="s">
        <v>59</v>
      </c>
      <c r="B41" s="37">
        <v>45320</v>
      </c>
      <c r="C41" s="37">
        <v>20000</v>
      </c>
      <c r="D41" s="1">
        <v>15000</v>
      </c>
      <c r="E41" s="41">
        <v>35000</v>
      </c>
      <c r="F41" s="31"/>
      <c r="G41" s="24"/>
      <c r="H41" s="25"/>
    </row>
    <row r="42" spans="1:8" ht="30" customHeight="1">
      <c r="A42" s="3" t="s">
        <v>32</v>
      </c>
      <c r="B42" s="37">
        <v>7000</v>
      </c>
      <c r="C42" s="37">
        <v>5000</v>
      </c>
      <c r="D42" s="1"/>
      <c r="E42" s="41">
        <v>5000</v>
      </c>
      <c r="F42" s="31"/>
      <c r="G42" s="24"/>
      <c r="H42" s="25"/>
    </row>
    <row r="43" spans="1:8" ht="30" customHeight="1">
      <c r="A43" s="3" t="s">
        <v>33</v>
      </c>
      <c r="B43" s="37"/>
      <c r="C43" s="37"/>
      <c r="D43" s="1"/>
      <c r="E43" s="41"/>
      <c r="F43" s="31"/>
      <c r="G43" s="24"/>
      <c r="H43" s="25"/>
    </row>
    <row r="44" spans="1:8" ht="30" customHeight="1">
      <c r="A44" s="3" t="s">
        <v>34</v>
      </c>
      <c r="B44" s="37"/>
      <c r="C44" s="37"/>
      <c r="D44" s="1"/>
      <c r="E44" s="41"/>
      <c r="F44" s="31"/>
      <c r="G44" s="24"/>
      <c r="H44" s="25"/>
    </row>
    <row r="45" spans="1:8" ht="30" customHeight="1">
      <c r="A45" s="3" t="s">
        <v>35</v>
      </c>
      <c r="B45" s="37">
        <v>7000</v>
      </c>
      <c r="C45" s="37">
        <v>5000</v>
      </c>
      <c r="D45" s="1"/>
      <c r="E45" s="41">
        <v>5000</v>
      </c>
      <c r="F45" s="31"/>
      <c r="G45" s="24"/>
      <c r="H45" s="25"/>
    </row>
    <row r="46" spans="1:8" ht="30" customHeight="1">
      <c r="A46" s="3" t="s">
        <v>36</v>
      </c>
      <c r="B46" s="37"/>
      <c r="C46" s="37"/>
      <c r="D46" s="1"/>
      <c r="E46" s="41"/>
      <c r="F46" s="31"/>
      <c r="G46" s="24"/>
      <c r="H46" s="25"/>
    </row>
    <row r="47" spans="1:8" ht="30" customHeight="1">
      <c r="A47" s="3" t="s">
        <v>37</v>
      </c>
      <c r="B47" s="37">
        <v>25000</v>
      </c>
      <c r="C47" s="37">
        <v>5000</v>
      </c>
      <c r="D47" s="1"/>
      <c r="E47" s="41">
        <v>5000</v>
      </c>
      <c r="F47" s="31"/>
      <c r="G47" s="24"/>
      <c r="H47" s="25"/>
    </row>
    <row r="48" spans="1:8" ht="30" customHeight="1">
      <c r="A48" s="3" t="s">
        <v>38</v>
      </c>
      <c r="B48" s="37"/>
      <c r="C48" s="37"/>
      <c r="D48" s="1"/>
      <c r="E48" s="41"/>
      <c r="F48" s="31"/>
      <c r="G48" s="24"/>
      <c r="H48" s="25"/>
    </row>
    <row r="49" spans="1:8" ht="30" customHeight="1">
      <c r="A49" s="3" t="s">
        <v>39</v>
      </c>
      <c r="B49" s="37">
        <v>15000</v>
      </c>
      <c r="C49" s="37">
        <v>5000</v>
      </c>
      <c r="D49" s="1"/>
      <c r="E49" s="41">
        <v>5000</v>
      </c>
      <c r="F49" s="31"/>
      <c r="G49" s="24"/>
      <c r="H49" s="25"/>
    </row>
    <row r="50" spans="1:8" ht="30" customHeight="1">
      <c r="A50" s="3" t="s">
        <v>40</v>
      </c>
      <c r="B50" s="37">
        <v>12750</v>
      </c>
      <c r="C50" s="37"/>
      <c r="D50" s="1"/>
      <c r="E50" s="41"/>
      <c r="F50" s="31"/>
      <c r="G50" s="24"/>
      <c r="H50" s="25"/>
    </row>
    <row r="51" spans="1:8" ht="30" customHeight="1">
      <c r="A51" s="3" t="s">
        <v>41</v>
      </c>
      <c r="B51" s="37">
        <v>43000</v>
      </c>
      <c r="C51" s="37"/>
      <c r="D51" s="1"/>
      <c r="E51" s="41"/>
      <c r="F51" s="31"/>
      <c r="G51" s="24"/>
      <c r="H51" s="25"/>
    </row>
    <row r="52" spans="1:8" ht="30" customHeight="1">
      <c r="A52" s="3" t="s">
        <v>42</v>
      </c>
      <c r="B52" s="37"/>
      <c r="C52" s="37"/>
      <c r="D52" s="1"/>
      <c r="E52" s="41"/>
      <c r="F52" s="31"/>
      <c r="G52" s="24"/>
      <c r="H52" s="25"/>
    </row>
    <row r="53" spans="1:8" ht="30" customHeight="1">
      <c r="A53" s="3" t="s">
        <v>43</v>
      </c>
      <c r="B53" s="37">
        <v>7000</v>
      </c>
      <c r="C53" s="37">
        <v>5000</v>
      </c>
      <c r="D53" s="1">
        <v>2000</v>
      </c>
      <c r="E53" s="41">
        <v>7000</v>
      </c>
      <c r="F53" s="31"/>
      <c r="G53" s="24"/>
      <c r="H53" s="25"/>
    </row>
    <row r="54" spans="1:8" ht="30" customHeight="1">
      <c r="A54" s="3" t="s">
        <v>44</v>
      </c>
      <c r="B54" s="37">
        <v>15000</v>
      </c>
      <c r="C54" s="37">
        <v>10000</v>
      </c>
      <c r="D54" s="1">
        <v>5000</v>
      </c>
      <c r="E54" s="41">
        <v>15000</v>
      </c>
      <c r="F54" s="31"/>
      <c r="G54" s="24"/>
      <c r="H54" s="25"/>
    </row>
    <row r="55" spans="1:8" ht="30" customHeight="1">
      <c r="A55" s="3" t="s">
        <v>45</v>
      </c>
      <c r="B55" s="37">
        <v>107500</v>
      </c>
      <c r="C55" s="37">
        <v>50000</v>
      </c>
      <c r="D55" s="1">
        <v>20000</v>
      </c>
      <c r="E55" s="41">
        <v>70000</v>
      </c>
      <c r="F55" s="31"/>
      <c r="G55" s="24"/>
      <c r="H55" s="25"/>
    </row>
    <row r="56" spans="1:8" s="45" customFormat="1" ht="30" customHeight="1">
      <c r="A56" s="46" t="s">
        <v>46</v>
      </c>
      <c r="B56" s="48"/>
      <c r="C56" s="48"/>
      <c r="D56" s="47"/>
      <c r="E56" s="47"/>
      <c r="F56" s="48"/>
      <c r="G56" s="49"/>
      <c r="H56" s="50"/>
    </row>
    <row r="57" spans="1:8" ht="30" customHeight="1">
      <c r="A57" s="3" t="s">
        <v>47</v>
      </c>
      <c r="B57" s="37">
        <v>5000</v>
      </c>
      <c r="C57" s="37"/>
      <c r="D57" s="1">
        <v>5000</v>
      </c>
      <c r="E57" s="41">
        <v>5000</v>
      </c>
      <c r="F57" s="31"/>
      <c r="G57" s="24"/>
      <c r="H57" s="25"/>
    </row>
    <row r="58" spans="1:8" ht="30" customHeight="1">
      <c r="A58" s="3" t="s">
        <v>48</v>
      </c>
      <c r="B58" s="37">
        <v>20000</v>
      </c>
      <c r="C58" s="37">
        <v>10000</v>
      </c>
      <c r="D58" s="1">
        <v>10000</v>
      </c>
      <c r="E58" s="41">
        <v>20000</v>
      </c>
      <c r="F58" s="31"/>
      <c r="G58" s="24"/>
      <c r="H58" s="25"/>
    </row>
    <row r="59" spans="1:8" ht="30" customHeight="1">
      <c r="A59" s="3" t="s">
        <v>49</v>
      </c>
      <c r="B59" s="37">
        <v>40000</v>
      </c>
      <c r="C59" s="37">
        <v>10000</v>
      </c>
      <c r="D59" s="1">
        <v>20000</v>
      </c>
      <c r="E59" s="41">
        <v>30000</v>
      </c>
      <c r="F59" s="31"/>
      <c r="G59" s="24"/>
      <c r="H59" s="25"/>
    </row>
    <row r="60" spans="1:8" ht="30" customHeight="1">
      <c r="A60" s="3" t="s">
        <v>55</v>
      </c>
      <c r="B60" s="37"/>
      <c r="C60" s="37">
        <v>10000</v>
      </c>
      <c r="D60" s="1"/>
      <c r="E60" s="41">
        <v>10000</v>
      </c>
      <c r="F60" s="31"/>
      <c r="G60" s="24"/>
      <c r="H60" s="25"/>
    </row>
    <row r="61" spans="1:8" ht="30" customHeight="1">
      <c r="A61" s="3" t="s">
        <v>56</v>
      </c>
      <c r="B61" s="37"/>
      <c r="C61" s="37">
        <v>10000</v>
      </c>
      <c r="D61" s="1"/>
      <c r="E61" s="41">
        <v>10000</v>
      </c>
      <c r="F61" s="31"/>
      <c r="G61" s="24"/>
      <c r="H61" s="25"/>
    </row>
    <row r="62" spans="1:8" ht="30" customHeight="1">
      <c r="A62" s="4" t="s">
        <v>16</v>
      </c>
      <c r="B62" s="44">
        <f>SUM(B40:B61)</f>
        <v>349570</v>
      </c>
      <c r="C62" s="44">
        <f>SUM(C40:C61)</f>
        <v>145000</v>
      </c>
      <c r="D62" s="2">
        <f>SUM(D40:D61)</f>
        <v>77000</v>
      </c>
      <c r="E62" s="42">
        <f>SUM(E40:E61)</f>
        <v>222000</v>
      </c>
      <c r="F62" s="32"/>
      <c r="G62" s="24"/>
      <c r="H62" s="25"/>
    </row>
    <row r="63" spans="1:8" ht="30" customHeight="1">
      <c r="A63" s="3"/>
      <c r="B63" s="37"/>
      <c r="C63" s="37"/>
      <c r="D63" s="1"/>
      <c r="E63" s="41"/>
      <c r="F63" s="31"/>
      <c r="G63" s="24"/>
      <c r="H63" s="25"/>
    </row>
    <row r="64" spans="1:8" ht="30" customHeight="1" thickBot="1">
      <c r="A64" s="10" t="s">
        <v>50</v>
      </c>
      <c r="B64" s="38">
        <f>B12+B22+B31+B38+B62</f>
        <v>21294770</v>
      </c>
      <c r="C64" s="38">
        <f>C12+C22+C31+C38+C62</f>
        <v>11080800</v>
      </c>
      <c r="D64" s="38">
        <f>D12+D22+D31+D38+D62</f>
        <v>8853200</v>
      </c>
      <c r="E64" s="51">
        <f>(E12+E22+E31+E38+E62)</f>
        <v>19934000</v>
      </c>
      <c r="F64" s="33"/>
      <c r="G64" s="11"/>
      <c r="H64" s="35"/>
    </row>
    <row r="67" ht="15">
      <c r="C67" s="8"/>
    </row>
    <row r="68" ht="15">
      <c r="C68" s="8"/>
    </row>
    <row r="69" ht="15">
      <c r="C69" s="8"/>
    </row>
    <row r="70" spans="2:5" ht="15.75">
      <c r="B70" s="2"/>
      <c r="C70" s="40"/>
      <c r="D70" s="40"/>
      <c r="E70" s="40"/>
    </row>
  </sheetData>
  <sheetProtection/>
  <printOptions/>
  <pageMargins left="1.07" right="0.7086614173228347" top="0.41" bottom="0.79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thanasoulias</cp:lastModifiedBy>
  <cp:lastPrinted>2014-05-22T12:54:37Z</cp:lastPrinted>
  <dcterms:created xsi:type="dcterms:W3CDTF">2012-12-04T08:46:29Z</dcterms:created>
  <dcterms:modified xsi:type="dcterms:W3CDTF">2014-05-22T13:30:26Z</dcterms:modified>
  <cp:category/>
  <cp:version/>
  <cp:contentType/>
  <cp:contentStatus/>
</cp:coreProperties>
</file>